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водка" sheetId="1" state="visible" r:id="rId1"/>
    <sheet name="Все публикации" sheetId="2" state="visible" r:id="rId2"/>
  </sheets>
  <definedNames>
    <definedName name="_xlnm.Print_Area" localSheetId="0">'Сводка'!$A$1:$H$48</definedName>
    <definedName name="_xlnm._FilterDatabase" localSheetId="1" hidden="1">'Все публикации'!$A$5:$J$14</definedName>
    <definedName name="_xlnm.Print_Titles" localSheetId="1">'Все публикации'!$1:$5</definedName>
    <definedName name="_xlnm.Print_Area" localSheetId="1">'Все публикации'!$A$1:$J$14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&quot;%&quot;"/>
    <numFmt numFmtId="165" formatCode="yyyy-mm-dd h:mm:ss"/>
    <numFmt numFmtId="166" formatCode="DD.MM.YYYY HH:MM"/>
  </numFmts>
  <fonts count="16">
    <font>
      <name val="Calibri"/>
      <family val="2"/>
      <color theme="1"/>
      <sz val="11"/>
      <scheme val="minor"/>
    </font>
    <font>
      <name val="Arial"/>
      <b val="1"/>
      <color rgb="00243BFF"/>
      <sz val="10"/>
    </font>
    <font>
      <name val="Arial"/>
      <b val="1"/>
      <color rgb="00172033"/>
      <sz val="26"/>
    </font>
    <font>
      <name val="Arial"/>
      <color rgb="0064748B"/>
      <sz val="11"/>
    </font>
    <font>
      <name val="Arial"/>
      <color rgb="0064748B"/>
      <sz val="10"/>
    </font>
    <font>
      <name val="Arial"/>
      <b val="1"/>
      <color rgb="0064748B"/>
      <sz val="9"/>
    </font>
    <font>
      <name val="Arial"/>
      <b val="1"/>
      <color rgb="00243BFF"/>
      <sz val="26"/>
    </font>
    <font>
      <name val="Arial"/>
      <color rgb="0064748B"/>
      <sz val="9"/>
    </font>
    <font>
      <name val="Arial"/>
      <b val="1"/>
      <color rgb="0064748B"/>
      <sz val="10"/>
    </font>
    <font>
      <name val="Arial"/>
      <color rgb="00172033"/>
      <sz val="11"/>
    </font>
    <font>
      <name val="Arial"/>
      <b val="1"/>
      <color rgb="00172033"/>
      <sz val="11"/>
    </font>
    <font>
      <name val="Arial"/>
      <color rgb="00243BFF"/>
      <sz val="10"/>
    </font>
    <font>
      <name val="Arial"/>
      <b val="1"/>
      <color rgb="00172033"/>
      <sz val="15"/>
    </font>
    <font>
      <name val="Arial"/>
      <b val="1"/>
      <color rgb="00FFFFFF"/>
      <sz val="10"/>
    </font>
    <font>
      <name val="Arial"/>
      <color rgb="00172033"/>
      <sz val="10"/>
    </font>
    <font>
      <name val="Arial"/>
      <b val="1"/>
      <color rgb="00172033"/>
      <sz val="24"/>
    </font>
  </fonts>
  <fills count="6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172033"/>
      </patternFill>
    </fill>
    <fill>
      <patternFill patternType="solid">
        <fgColor rgb="00F4F6FB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bottom style="thin">
        <color rgb="00E2E8F0"/>
      </bottom>
    </border>
    <border>
      <left/>
      <right/>
      <top/>
      <bottom style="thin">
        <color rgb="00E2E8F0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2" borderId="0" applyAlignment="1" pivotButton="0" quotePrefix="0" xfId="0">
      <alignment vertical="center" wrapText="1"/>
    </xf>
    <xf numFmtId="0" fontId="0" fillId="2" borderId="0" pivotButton="0" quotePrefix="0" xfId="0"/>
    <xf numFmtId="3" fontId="6" fillId="2" borderId="0" applyAlignment="1" pivotButton="0" quotePrefix="0" xfId="0">
      <alignment vertical="center" wrapText="1"/>
    </xf>
    <xf numFmtId="164" fontId="6" fillId="2" borderId="0" applyAlignment="1" pivotButton="0" quotePrefix="0" xfId="0">
      <alignment vertical="center" wrapText="1"/>
    </xf>
    <xf numFmtId="0" fontId="7" fillId="2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3" fontId="10" fillId="0" borderId="0" applyAlignment="1" pivotButton="0" quotePrefix="0" xfId="0">
      <alignment vertical="center" wrapText="1"/>
    </xf>
    <xf numFmtId="166" fontId="9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center" wrapText="1"/>
    </xf>
    <xf numFmtId="0" fontId="12" fillId="0" borderId="0" applyAlignment="1" pivotButton="0" quotePrefix="0" xfId="0">
      <alignment vertical="center" wrapText="1"/>
    </xf>
    <xf numFmtId="0" fontId="13" fillId="3" borderId="1" applyAlignment="1" pivotButton="0" quotePrefix="0" xfId="0">
      <alignment horizontal="left" vertical="center" wrapText="1"/>
    </xf>
    <xf numFmtId="0" fontId="0" fillId="0" borderId="2" pivotButton="0" quotePrefix="0" xfId="0"/>
    <xf numFmtId="0" fontId="14" fillId="4" borderId="1" applyAlignment="1" pivotButton="0" quotePrefix="0" xfId="0">
      <alignment horizontal="left" vertical="center" wrapText="1"/>
    </xf>
    <xf numFmtId="3" fontId="14" fillId="4" borderId="1" applyAlignment="1" pivotButton="0" quotePrefix="0" xfId="0">
      <alignment horizontal="right" vertical="center" wrapText="1"/>
    </xf>
    <xf numFmtId="0" fontId="14" fillId="5" borderId="1" applyAlignment="1" pivotButton="0" quotePrefix="0" xfId="0">
      <alignment horizontal="left" vertical="center" wrapText="1"/>
    </xf>
    <xf numFmtId="3" fontId="14" fillId="5" borderId="1" applyAlignment="1" pivotButton="0" quotePrefix="0" xfId="0">
      <alignment horizontal="right" vertical="center" wrapText="1"/>
    </xf>
    <xf numFmtId="166" fontId="14" fillId="4" borderId="1" applyAlignment="1" pivotButton="0" quotePrefix="0" xfId="0">
      <alignment horizontal="right" vertical="center" wrapText="1"/>
    </xf>
    <xf numFmtId="2" fontId="14" fillId="4" borderId="1" applyAlignment="1" pivotButton="0" quotePrefix="0" xfId="0">
      <alignment horizontal="right" vertical="center" wrapText="1"/>
    </xf>
    <xf numFmtId="166" fontId="14" fillId="5" borderId="1" applyAlignment="1" pivotButton="0" quotePrefix="0" xfId="0">
      <alignment horizontal="right" vertical="center" wrapText="1"/>
    </xf>
    <xf numFmtId="2" fontId="14" fillId="5" borderId="1" applyAlignment="1" pivotButton="0" quotePrefix="0" xfId="0">
      <alignment horizontal="right" vertical="center" wrapText="1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1">
    <dxf>
      <font>
        <name val="Arial"/>
        <b val="1"/>
        <color rgb="00243BFF"/>
      </font>
      <fill>
        <patternFill patternType="solid">
          <fgColor rgb="00DFE5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Просмотры по месяцам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>
              <a:srgbClr val="243BFF"/>
            </a:solidFill>
            <a:ln>
              <a:noFill/>
              <a:prstDash val="solid"/>
            </a:ln>
          </spPr>
          <cat>
            <numRef>
              <f>'Сводка'!$A$18:$A$20</f>
            </numRef>
          </cat>
          <val>
            <numRef>
              <f>'Сводка'!$D$18:$D$20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Просмотры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21</row>
      <rowOff>0</rowOff>
    </from>
    <ext cx="864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ublications" displayName="Publications" ref="A5:J14" headerRowCount="1">
  <autoFilter ref="A5:J14"/>
  <tableColumns count="10">
    <tableColumn id="1" name="Дата"/>
    <tableColumn id="2" name="Просмотры"/>
    <tableColumn id="3" name="Лайки"/>
    <tableColumn id="4" name="Ответы"/>
    <tableColumn id="5" name="Репосты"/>
    <tableColumn id="6" name="Цитаты"/>
    <tableColumn id="7" name="ER, %"/>
    <tableColumn id="8" name="В ветке"/>
    <tableColumn id="9" name="Текст"/>
    <tableColumn id="10" name="Ссылка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tabColor rgb="00243BFF"/>
    <outlinePr summaryBelow="1" summaryRight="1"/>
    <pageSetUpPr fitToPage="1"/>
  </sheetPr>
  <dimension ref="A1:H48"/>
  <sheetViews>
    <sheetView showGridLines="0" zoomScale="85" workbookViewId="0">
      <selection activeCell="A1" sqref="A1"/>
    </sheetView>
  </sheetViews>
  <sheetFormatPr baseColWidth="8" defaultRowHeight="23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5" customHeight="1">
      <c r="A1" s="1" t="inlineStr">
        <is>
          <t>THREADSMETR / ПУБЛИЧНАЯ АНАЛИТИКА</t>
        </is>
      </c>
    </row>
    <row r="2" ht="44" customHeight="1">
      <c r="A2" s="2" t="inlineStr">
        <is>
          <t>@demo</t>
        </is>
      </c>
    </row>
    <row r="3" ht="30" customHeight="1">
      <c r="A3" s="3" t="inlineStr">
        <is>
          <t>Учебные данные. Девять вымышленных публикаций, не статистика реального автора.</t>
        </is>
      </c>
    </row>
    <row r="4">
      <c r="A4" s="4" t="inlineStr">
        <is>
          <t>Доступные публичные записи. Числа зафиксированы на момент сбора.</t>
        </is>
      </c>
    </row>
    <row r="5"/>
    <row r="6" ht="28" customHeight="1">
      <c r="A6" s="5" t="inlineStr">
        <is>
          <t>ПРОСМОТРЫ</t>
        </is>
      </c>
      <c r="B6" s="6" t="n"/>
      <c r="C6" s="5" t="inlineStr">
        <is>
          <t>ПУБЛИКАЦИИ</t>
        </is>
      </c>
      <c r="D6" s="6" t="n"/>
      <c r="E6" s="5" t="inlineStr">
        <is>
          <t>МЕДИАНА ПРОСМОТРОВ</t>
        </is>
      </c>
      <c r="F6" s="6" t="n"/>
      <c r="G6" s="5" t="inlineStr">
        <is>
          <t>МЕДИАННЫЙ ER</t>
        </is>
      </c>
      <c r="H6" s="6" t="n"/>
    </row>
    <row r="7" ht="44" customHeight="1">
      <c r="A7" s="7" t="n">
        <v>18400</v>
      </c>
      <c r="B7" s="6" t="n"/>
      <c r="C7" s="7" t="n">
        <v>9</v>
      </c>
      <c r="D7" s="6" t="n"/>
      <c r="E7" s="7" t="n">
        <v>1100</v>
      </c>
      <c r="F7" s="6" t="n"/>
      <c r="G7" s="8" t="n">
        <v>3.63</v>
      </c>
      <c r="H7" s="6" t="n"/>
    </row>
    <row r="8" ht="12" customHeight="1">
      <c r="A8" s="9" t="inlineStr"/>
      <c r="B8" s="6" t="n"/>
      <c r="C8" s="9" t="inlineStr"/>
      <c r="D8" s="6" t="n"/>
      <c r="E8" s="9" t="inlineStr"/>
      <c r="F8" s="6" t="n"/>
      <c r="G8" s="9" t="inlineStr"/>
      <c r="H8" s="6" t="n"/>
    </row>
    <row r="9"/>
    <row r="10">
      <c r="A10" s="10" t="inlineStr">
        <is>
          <t>СОСТАВ ОТЧЁТА</t>
        </is>
      </c>
    </row>
    <row r="11">
      <c r="A11" s="11" t="inlineStr">
        <is>
          <t>Записей с продолжениями веток</t>
        </is>
      </c>
      <c r="E11" s="12" t="n">
        <v>9</v>
      </c>
    </row>
    <row r="12">
      <c r="A12" s="11" t="inlineStr">
        <is>
          <t>Подписчиков на момент сбора</t>
        </is>
      </c>
      <c r="E12" s="12" t="inlineStr">
        <is>
          <t>Нет данных</t>
        </is>
      </c>
    </row>
    <row r="13">
      <c r="A13" s="4" t="inlineStr">
        <is>
          <t>Первая запись</t>
        </is>
      </c>
      <c r="C13" s="13" t="n">
        <v>46207.20833333334</v>
      </c>
      <c r="E13" s="4" t="inlineStr">
        <is>
          <t>Последняя запись</t>
        </is>
      </c>
      <c r="G13" s="13" t="n">
        <v>46290.20833333334</v>
      </c>
    </row>
    <row r="14">
      <c r="A14" s="4" t="inlineStr">
        <is>
          <t>Собрано</t>
        </is>
      </c>
      <c r="C14" s="13" t="n">
        <v>46300.58333333334</v>
      </c>
      <c r="E14" s="14" t="inlineStr">
        <is>
          <t>https://threadsmetr.ru</t>
        </is>
      </c>
    </row>
    <row r="15"/>
    <row r="16" ht="34" customHeight="1">
      <c r="A16" s="15" t="inlineStr">
        <is>
          <t>По месяцам</t>
        </is>
      </c>
    </row>
    <row r="17" ht="36" customHeight="1">
      <c r="A17" s="16" t="inlineStr">
        <is>
          <t>Месяц</t>
        </is>
      </c>
      <c r="B17" s="17" t="n"/>
      <c r="C17" s="16" t="inlineStr">
        <is>
          <t>Публикаций</t>
        </is>
      </c>
      <c r="D17" s="16" t="inlineStr">
        <is>
          <t>Просмотры</t>
        </is>
      </c>
      <c r="E17" s="16" t="inlineStr">
        <is>
          <t>Медиана просмотров</t>
        </is>
      </c>
      <c r="F17" s="16" t="inlineStr">
        <is>
          <t>Лучшая запись</t>
        </is>
      </c>
      <c r="G17" s="16" t="inlineStr">
        <is>
          <t>Ссылка на лучшую</t>
        </is>
      </c>
      <c r="H17" s="17" t="n"/>
    </row>
    <row r="18" ht="40" customHeight="1">
      <c r="A18" s="18" t="inlineStr">
        <is>
          <t>июль 2026</t>
        </is>
      </c>
      <c r="B18" s="17" t="n"/>
      <c r="C18" s="19" t="n">
        <v>3</v>
      </c>
      <c r="D18" s="19" t="n">
        <v>4300</v>
      </c>
      <c r="E18" s="19" t="n">
        <v>800</v>
      </c>
      <c r="F18" s="19" t="n">
        <v>3000</v>
      </c>
      <c r="G18" s="18" t="inlineStr"/>
      <c r="H18" s="17" t="n"/>
    </row>
    <row r="19" ht="40" customHeight="1">
      <c r="A19" s="20" t="inlineStr">
        <is>
          <t>август 2026</t>
        </is>
      </c>
      <c r="B19" s="17" t="n"/>
      <c r="C19" s="21" t="n">
        <v>3</v>
      </c>
      <c r="D19" s="21" t="n">
        <v>6000</v>
      </c>
      <c r="E19" s="21" t="n">
        <v>1100</v>
      </c>
      <c r="F19" s="21" t="n">
        <v>4200</v>
      </c>
      <c r="G19" s="20" t="inlineStr"/>
      <c r="H19" s="17" t="n"/>
    </row>
    <row r="20" ht="40" customHeight="1">
      <c r="A20" s="18" t="inlineStr">
        <is>
          <t>сентябрь 2026</t>
        </is>
      </c>
      <c r="B20" s="17" t="n"/>
      <c r="C20" s="19" t="n">
        <v>3</v>
      </c>
      <c r="D20" s="19" t="n">
        <v>8100</v>
      </c>
      <c r="E20" s="19" t="n">
        <v>1200</v>
      </c>
      <c r="F20" s="19" t="n">
        <v>6000</v>
      </c>
      <c r="G20" s="18" t="inlineStr"/>
      <c r="H20" s="17" t="n"/>
    </row>
    <row r="21"/>
    <row r="22"/>
    <row r="23"/>
    <row r="24"/>
    <row r="25"/>
    <row r="26"/>
    <row r="27"/>
    <row r="28"/>
    <row r="29"/>
    <row r="30"/>
    <row r="31"/>
    <row r="32"/>
    <row r="33"/>
    <row r="34" ht="30" customHeight="1">
      <c r="A34" s="4" t="inlineStr">
        <is>
          <t>Просмотры — не уникальные люди. Сумма по месяцу зависит и от числа опубликованных записей.</t>
        </is>
      </c>
    </row>
    <row r="35"/>
    <row r="36" ht="34" customHeight="1">
      <c r="A36" s="15" t="inlineStr">
        <is>
          <t>20 самых просматриваемых записей</t>
        </is>
      </c>
    </row>
    <row r="37" ht="36" customHeight="1">
      <c r="A37" s="16" t="inlineStr">
        <is>
          <t>Дата</t>
        </is>
      </c>
      <c r="B37" s="16" t="inlineStr">
        <is>
          <t>Просмотры</t>
        </is>
      </c>
      <c r="C37" s="16" t="inlineStr">
        <is>
          <t>Лайки</t>
        </is>
      </c>
      <c r="D37" s="16" t="inlineStr">
        <is>
          <t>ER, %</t>
        </is>
      </c>
      <c r="E37" s="16" t="inlineStr">
        <is>
          <t>Текст</t>
        </is>
      </c>
      <c r="F37" s="17" t="n"/>
      <c r="G37" s="17" t="n"/>
      <c r="H37" s="16" t="inlineStr">
        <is>
          <t>Ссылка</t>
        </is>
      </c>
    </row>
    <row r="38" ht="66" customHeight="1">
      <c r="A38" s="22" t="n">
        <v>46290.20833333334</v>
      </c>
      <c r="B38" s="19" t="n">
        <v>6000</v>
      </c>
      <c r="C38" s="19" t="n">
        <v>180</v>
      </c>
      <c r="D38" s="23" t="n">
        <v>3.7</v>
      </c>
      <c r="E38" s="18" t="inlineStr">
        <is>
          <t>Три ошибки в первом предложении поста: пример и исправление.</t>
        </is>
      </c>
      <c r="F38" s="17" t="n"/>
      <c r="G38" s="17" t="n"/>
      <c r="H38" s="18" t="inlineStr"/>
    </row>
    <row r="39" ht="66" customHeight="1">
      <c r="A39" s="24" t="n">
        <v>46261.20833333334</v>
      </c>
      <c r="B39" s="21" t="n">
        <v>4200</v>
      </c>
      <c r="C39" s="21" t="n">
        <v>126</v>
      </c>
      <c r="D39" s="25" t="n">
        <v>3.69</v>
      </c>
      <c r="E39" s="20" t="inlineStr">
        <is>
          <t>Разбор: как переписать слишком общий заголовок.</t>
        </is>
      </c>
      <c r="F39" s="17" t="n"/>
      <c r="G39" s="17" t="n"/>
      <c r="H39" s="20" t="inlineStr"/>
    </row>
    <row r="40" ht="66" customHeight="1">
      <c r="A40" s="22" t="n">
        <v>46229.20833333334</v>
      </c>
      <c r="B40" s="19" t="n">
        <v>3000</v>
      </c>
      <c r="C40" s="19" t="n">
        <v>90</v>
      </c>
      <c r="D40" s="23" t="n">
        <v>3.63</v>
      </c>
      <c r="E40" s="18" t="inlineStr">
        <is>
          <t>Ошибка в контент-плане, которая стоила недели работы.</t>
        </is>
      </c>
      <c r="F40" s="17" t="n"/>
      <c r="G40" s="17" t="n"/>
      <c r="H40" s="18" t="inlineStr"/>
    </row>
    <row r="41" ht="66" customHeight="1">
      <c r="A41" s="24" t="n">
        <v>46283.20833333334</v>
      </c>
      <c r="B41" s="21" t="n">
        <v>1200</v>
      </c>
      <c r="C41" s="21" t="n">
        <v>36</v>
      </c>
      <c r="D41" s="25" t="n">
        <v>3.83</v>
      </c>
      <c r="E41" s="20" t="inlineStr">
        <is>
          <t>Как подготовить контент-план на неделю за один час.</t>
        </is>
      </c>
      <c r="F41" s="17" t="n"/>
      <c r="G41" s="17" t="n"/>
      <c r="H41" s="20" t="inlineStr"/>
    </row>
    <row r="42" ht="66" customHeight="1">
      <c r="A42" s="22" t="n">
        <v>46250.20833333334</v>
      </c>
      <c r="B42" s="19" t="n">
        <v>1100</v>
      </c>
      <c r="C42" s="19" t="n">
        <v>33</v>
      </c>
      <c r="D42" s="23" t="n">
        <v>3.73</v>
      </c>
      <c r="E42" s="18" t="inlineStr">
        <is>
          <t>Мой процесс подготовки короткой публикации.</t>
        </is>
      </c>
      <c r="F42" s="17" t="n"/>
      <c r="G42" s="17" t="n"/>
      <c r="H42" s="18" t="inlineStr"/>
    </row>
    <row r="43" ht="66" customHeight="1">
      <c r="A43" s="24" t="n">
        <v>46275.20833333334</v>
      </c>
      <c r="B43" s="21" t="n">
        <v>900</v>
      </c>
      <c r="C43" s="21" t="n">
        <v>18</v>
      </c>
      <c r="D43" s="25" t="n">
        <v>2.44</v>
      </c>
      <c r="E43" s="20" t="inlineStr">
        <is>
          <t>Что спросить у клиента перед началом работы.</t>
        </is>
      </c>
      <c r="F43" s="17" t="n"/>
      <c r="G43" s="17" t="n"/>
      <c r="H43" s="20" t="inlineStr"/>
    </row>
    <row r="44" ht="66" customHeight="1">
      <c r="A44" s="22" t="n">
        <v>46218.20833333334</v>
      </c>
      <c r="B44" s="19" t="n">
        <v>800</v>
      </c>
      <c r="C44" s="19" t="n">
        <v>24</v>
      </c>
      <c r="D44" s="23" t="n">
        <v>3.62</v>
      </c>
      <c r="E44" s="18" t="inlineStr">
        <is>
          <t>Как собрать вопросы аудитории для новых постов.</t>
        </is>
      </c>
      <c r="F44" s="17" t="n"/>
      <c r="G44" s="17" t="n"/>
      <c r="H44" s="18" t="inlineStr"/>
    </row>
    <row r="45" ht="66" customHeight="1">
      <c r="A45" s="24" t="n">
        <v>46239.20833333334</v>
      </c>
      <c r="B45" s="21" t="n">
        <v>700</v>
      </c>
      <c r="C45" s="21" t="n">
        <v>14</v>
      </c>
      <c r="D45" s="25" t="n">
        <v>2.43</v>
      </c>
      <c r="E45" s="20" t="inlineStr">
        <is>
          <t>Чек-лист перед публикацией: тема, пример, вопрос.</t>
        </is>
      </c>
      <c r="F45" s="17" t="n"/>
      <c r="G45" s="17" t="n"/>
      <c r="H45" s="20" t="inlineStr"/>
    </row>
    <row r="46" ht="66" customHeight="1">
      <c r="A46" s="22" t="n">
        <v>46207.20833333334</v>
      </c>
      <c r="B46" s="19" t="n">
        <v>500</v>
      </c>
      <c r="C46" s="19" t="n">
        <v>10</v>
      </c>
      <c r="D46" s="23" t="n">
        <v>2.2</v>
      </c>
      <c r="E46" s="18" t="inlineStr">
        <is>
          <t>Что я проверяю после публикации поста.</t>
        </is>
      </c>
      <c r="F46" s="17" t="n"/>
      <c r="G46" s="17" t="n"/>
      <c r="H46" s="18" t="inlineStr"/>
    </row>
    <row r="47"/>
    <row r="48" ht="36" customHeight="1">
      <c r="A48" s="4" t="inlineStr">
        <is>
          <t>ER = (лайки + ответы + репосты + цитаты) / просмотры × 100%. Полная таблица — на листе «Все публикации».</t>
        </is>
      </c>
    </row>
  </sheetData>
  <mergeCells count="50">
    <mergeCell ref="A48:H48"/>
    <mergeCell ref="C6:D6"/>
    <mergeCell ref="C14:D14"/>
    <mergeCell ref="A36:H36"/>
    <mergeCell ref="E40:G40"/>
    <mergeCell ref="A1:H1"/>
    <mergeCell ref="G8:H8"/>
    <mergeCell ref="E8:F8"/>
    <mergeCell ref="A6:B6"/>
    <mergeCell ref="G17:H17"/>
    <mergeCell ref="E46:G46"/>
    <mergeCell ref="A7:B7"/>
    <mergeCell ref="G7:H7"/>
    <mergeCell ref="E45:G45"/>
    <mergeCell ref="E12:H12"/>
    <mergeCell ref="A16:H16"/>
    <mergeCell ref="G19:H19"/>
    <mergeCell ref="E13:F13"/>
    <mergeCell ref="G6:H6"/>
    <mergeCell ref="A11:D11"/>
    <mergeCell ref="G13:H13"/>
    <mergeCell ref="A18:B18"/>
    <mergeCell ref="G18:H18"/>
    <mergeCell ref="E14:H14"/>
    <mergeCell ref="A3:H3"/>
    <mergeCell ref="E6:F6"/>
    <mergeCell ref="E41:G41"/>
    <mergeCell ref="E37:G37"/>
    <mergeCell ref="A2:H2"/>
    <mergeCell ref="A14:B14"/>
    <mergeCell ref="A17:B17"/>
    <mergeCell ref="E43:G43"/>
    <mergeCell ref="A8:B8"/>
    <mergeCell ref="C8:D8"/>
    <mergeCell ref="A4:H4"/>
    <mergeCell ref="A20:B20"/>
    <mergeCell ref="G20:H20"/>
    <mergeCell ref="E42:G42"/>
    <mergeCell ref="C7:D7"/>
    <mergeCell ref="E7:F7"/>
    <mergeCell ref="A12:D12"/>
    <mergeCell ref="A19:B19"/>
    <mergeCell ref="E39:G39"/>
    <mergeCell ref="A10:H10"/>
    <mergeCell ref="A13:B13"/>
    <mergeCell ref="C13:D13"/>
    <mergeCell ref="E44:G44"/>
    <mergeCell ref="E11:H11"/>
    <mergeCell ref="E38:G38"/>
    <mergeCell ref="A34:H34"/>
  </mergeCells>
  <printOptions horizontalCentered="1"/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43BFF"/>
    <outlinePr summaryBelow="1" summaryRight="1"/>
    <pageSetUpPr fitToPage="1"/>
  </sheetPr>
  <dimension ref="A1:J14"/>
  <sheetViews>
    <sheetView showGridLines="0" zoomScale="85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23"/>
  <cols>
    <col width="21" customWidth="1" min="1" max="1"/>
    <col width="16" customWidth="1" min="2" max="2"/>
    <col width="10" customWidth="1" min="3" max="3"/>
    <col width="10" customWidth="1" min="4" max="4"/>
    <col width="11" customWidth="1" min="5" max="5"/>
    <col width="10" customWidth="1" min="6" max="6"/>
    <col width="12" customWidth="1" min="7" max="7"/>
    <col width="12" customWidth="1" min="8" max="8"/>
    <col width="65" customWidth="1" min="9" max="9"/>
    <col width="26" customWidth="1" min="10" max="10"/>
  </cols>
  <sheetData>
    <row r="1">
      <c r="A1" s="1" t="inlineStr">
        <is>
          <t>THREADSMETR / ПУБЛИКАЦИИ</t>
        </is>
      </c>
    </row>
    <row r="2" ht="42" customHeight="1">
      <c r="A2" s="26" t="inlineStr">
        <is>
          <t>@demo — все записи</t>
        </is>
      </c>
    </row>
    <row r="3">
      <c r="A3" s="3" t="inlineStr">
        <is>
          <t>Фильтруйте даты и сортируйте просмотры. Ссылка открывает оригинал публикации.</t>
        </is>
      </c>
    </row>
    <row r="4">
      <c r="A4" s="4" t="inlineStr">
        <is>
          <t>Просмотры выше медианы этого аккаунта выделены голубым.</t>
        </is>
      </c>
    </row>
    <row r="5" ht="36" customHeight="1">
      <c r="A5" s="16" t="inlineStr">
        <is>
          <t>Дата</t>
        </is>
      </c>
      <c r="B5" s="16" t="inlineStr">
        <is>
          <t>Просмотры</t>
        </is>
      </c>
      <c r="C5" s="16" t="inlineStr">
        <is>
          <t>Лайки</t>
        </is>
      </c>
      <c r="D5" s="16" t="inlineStr">
        <is>
          <t>Ответы</t>
        </is>
      </c>
      <c r="E5" s="16" t="inlineStr">
        <is>
          <t>Репосты</t>
        </is>
      </c>
      <c r="F5" s="16" t="inlineStr">
        <is>
          <t>Цитаты</t>
        </is>
      </c>
      <c r="G5" s="16" t="inlineStr">
        <is>
          <t>ER, %</t>
        </is>
      </c>
      <c r="H5" s="16" t="inlineStr">
        <is>
          <t>В ветке</t>
        </is>
      </c>
      <c r="I5" s="16" t="inlineStr">
        <is>
          <t>Текст</t>
        </is>
      </c>
      <c r="J5" s="16" t="inlineStr">
        <is>
          <t>Ссылка</t>
        </is>
      </c>
    </row>
    <row r="6" ht="54" customHeight="1">
      <c r="A6" s="22" t="n">
        <v>46290.20833333334</v>
      </c>
      <c r="B6" s="19" t="n">
        <v>6000</v>
      </c>
      <c r="C6" s="19" t="n">
        <v>180</v>
      </c>
      <c r="D6" s="19" t="n">
        <v>24</v>
      </c>
      <c r="E6" s="19" t="n">
        <v>12</v>
      </c>
      <c r="F6" s="19" t="n">
        <v>6</v>
      </c>
      <c r="G6" s="23" t="n">
        <v>3.7</v>
      </c>
      <c r="H6" s="18" t="inlineStr"/>
      <c r="I6" s="18" t="inlineStr">
        <is>
          <t>Три ошибки в первом предложении поста: пример и исправление.</t>
        </is>
      </c>
      <c r="J6" s="18" t="inlineStr"/>
    </row>
    <row r="7" ht="54" customHeight="1">
      <c r="A7" s="24" t="n">
        <v>46283.20833333334</v>
      </c>
      <c r="B7" s="21" t="n">
        <v>1200</v>
      </c>
      <c r="C7" s="21" t="n">
        <v>36</v>
      </c>
      <c r="D7" s="21" t="n">
        <v>6</v>
      </c>
      <c r="E7" s="21" t="n">
        <v>3</v>
      </c>
      <c r="F7" s="21" t="n">
        <v>1</v>
      </c>
      <c r="G7" s="25" t="n">
        <v>3.83</v>
      </c>
      <c r="H7" s="20" t="inlineStr"/>
      <c r="I7" s="20" t="inlineStr">
        <is>
          <t>Как подготовить контент-план на неделю за один час.</t>
        </is>
      </c>
      <c r="J7" s="20" t="inlineStr"/>
    </row>
    <row r="8" ht="54" customHeight="1">
      <c r="A8" s="22" t="n">
        <v>46275.20833333334</v>
      </c>
      <c r="B8" s="19" t="n">
        <v>900</v>
      </c>
      <c r="C8" s="19" t="n">
        <v>18</v>
      </c>
      <c r="D8" s="19" t="n">
        <v>3</v>
      </c>
      <c r="E8" s="19" t="n">
        <v>1</v>
      </c>
      <c r="F8" s="19" t="n">
        <v>0</v>
      </c>
      <c r="G8" s="23" t="n">
        <v>2.44</v>
      </c>
      <c r="H8" s="18" t="inlineStr"/>
      <c r="I8" s="18" t="inlineStr">
        <is>
          <t>Что спросить у клиента перед началом работы.</t>
        </is>
      </c>
      <c r="J8" s="18" t="inlineStr"/>
    </row>
    <row r="9" ht="54" customHeight="1">
      <c r="A9" s="24" t="n">
        <v>46261.20833333334</v>
      </c>
      <c r="B9" s="21" t="n">
        <v>4200</v>
      </c>
      <c r="C9" s="21" t="n">
        <v>126</v>
      </c>
      <c r="D9" s="21" t="n">
        <v>18</v>
      </c>
      <c r="E9" s="21" t="n">
        <v>8</v>
      </c>
      <c r="F9" s="21" t="n">
        <v>3</v>
      </c>
      <c r="G9" s="25" t="n">
        <v>3.69</v>
      </c>
      <c r="H9" s="20" t="inlineStr"/>
      <c r="I9" s="20" t="inlineStr">
        <is>
          <t>Разбор: как переписать слишком общий заголовок.</t>
        </is>
      </c>
      <c r="J9" s="20" t="inlineStr"/>
    </row>
    <row r="10" ht="54" customHeight="1">
      <c r="A10" s="22" t="n">
        <v>46250.20833333334</v>
      </c>
      <c r="B10" s="19" t="n">
        <v>1100</v>
      </c>
      <c r="C10" s="19" t="n">
        <v>33</v>
      </c>
      <c r="D10" s="19" t="n">
        <v>5</v>
      </c>
      <c r="E10" s="19" t="n">
        <v>2</v>
      </c>
      <c r="F10" s="19" t="n">
        <v>1</v>
      </c>
      <c r="G10" s="23" t="n">
        <v>3.73</v>
      </c>
      <c r="H10" s="18" t="inlineStr"/>
      <c r="I10" s="18" t="inlineStr">
        <is>
          <t>Мой процесс подготовки короткой публикации.</t>
        </is>
      </c>
      <c r="J10" s="18" t="inlineStr"/>
    </row>
    <row r="11" ht="54" customHeight="1">
      <c r="A11" s="24" t="n">
        <v>46239.20833333334</v>
      </c>
      <c r="B11" s="21" t="n">
        <v>700</v>
      </c>
      <c r="C11" s="21" t="n">
        <v>14</v>
      </c>
      <c r="D11" s="21" t="n">
        <v>2</v>
      </c>
      <c r="E11" s="21" t="n">
        <v>1</v>
      </c>
      <c r="F11" s="21" t="n">
        <v>0</v>
      </c>
      <c r="G11" s="25" t="n">
        <v>2.43</v>
      </c>
      <c r="H11" s="20" t="inlineStr"/>
      <c r="I11" s="20" t="inlineStr">
        <is>
          <t>Чек-лист перед публикацией: тема, пример, вопрос.</t>
        </is>
      </c>
      <c r="J11" s="20" t="inlineStr"/>
    </row>
    <row r="12" ht="54" customHeight="1">
      <c r="A12" s="22" t="n">
        <v>46229.20833333334</v>
      </c>
      <c r="B12" s="19" t="n">
        <v>3000</v>
      </c>
      <c r="C12" s="19" t="n">
        <v>90</v>
      </c>
      <c r="D12" s="19" t="n">
        <v>12</v>
      </c>
      <c r="E12" s="19" t="n">
        <v>5</v>
      </c>
      <c r="F12" s="19" t="n">
        <v>2</v>
      </c>
      <c r="G12" s="23" t="n">
        <v>3.63</v>
      </c>
      <c r="H12" s="18" t="inlineStr"/>
      <c r="I12" s="18" t="inlineStr">
        <is>
          <t>Ошибка в контент-плане, которая стоила недели работы.</t>
        </is>
      </c>
      <c r="J12" s="18" t="inlineStr"/>
    </row>
    <row r="13" ht="54" customHeight="1">
      <c r="A13" s="24" t="n">
        <v>46218.20833333334</v>
      </c>
      <c r="B13" s="21" t="n">
        <v>800</v>
      </c>
      <c r="C13" s="21" t="n">
        <v>24</v>
      </c>
      <c r="D13" s="21" t="n">
        <v>4</v>
      </c>
      <c r="E13" s="21" t="n">
        <v>1</v>
      </c>
      <c r="F13" s="21" t="n">
        <v>0</v>
      </c>
      <c r="G13" s="25" t="n">
        <v>3.62</v>
      </c>
      <c r="H13" s="20" t="inlineStr"/>
      <c r="I13" s="20" t="inlineStr">
        <is>
          <t>Как собрать вопросы аудитории для новых постов.</t>
        </is>
      </c>
      <c r="J13" s="20" t="inlineStr"/>
    </row>
    <row r="14" ht="54" customHeight="1">
      <c r="A14" s="22" t="n">
        <v>46207.20833333334</v>
      </c>
      <c r="B14" s="19" t="n">
        <v>500</v>
      </c>
      <c r="C14" s="19" t="n">
        <v>10</v>
      </c>
      <c r="D14" s="19" t="n">
        <v>1</v>
      </c>
      <c r="E14" s="19" t="n">
        <v>0</v>
      </c>
      <c r="F14" s="19" t="n">
        <v>0</v>
      </c>
      <c r="G14" s="23" t="n">
        <v>2.2</v>
      </c>
      <c r="H14" s="18" t="inlineStr"/>
      <c r="I14" s="18" t="inlineStr">
        <is>
          <t>Что я проверяю после публикации поста.</t>
        </is>
      </c>
      <c r="J14" s="18" t="inlineStr"/>
    </row>
  </sheetData>
  <autoFilter ref="A5:J14"/>
  <mergeCells count="4">
    <mergeCell ref="A1:J1"/>
    <mergeCell ref="A4:J4"/>
    <mergeCell ref="A3:J3"/>
    <mergeCell ref="A2:J2"/>
  </mergeCells>
  <conditionalFormatting sqref="B6:B14">
    <cfRule type="cellIs" priority="1" operator="greaterThan" dxfId="0">
      <formula>1100</formula>
    </cfRule>
  </conditionalFormatting>
  <printOptions horizontalCentered="1"/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threadsmetr</dc:creator>
  <dc:title>История @demo</dc:title>
  <dcterms:created xsi:type="dcterms:W3CDTF">2026-10-05T06:45:00Z</dcterms:created>
  <dcterms:modified xsi:type="dcterms:W3CDTF">2026-10-05T06:45:00Z</dcterms:modified>
</cp:coreProperties>
</file>